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36" yWindow="-48" windowWidth="20196" windowHeight="8880"/>
  </bookViews>
  <sheets>
    <sheet name="Modulo di registrazione" sheetId="5" r:id="rId1"/>
    <sheet name="Listenfelder" sheetId="7" state="hidden" r:id="rId2"/>
  </sheets>
  <definedNames>
    <definedName name="_xlnm.Print_Titles" localSheetId="0">'Modulo di registrazione'!$A:$A,'Modulo di registrazione'!$1:$16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6" i="7" l="1"/>
  <c r="C4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Selezionate il paese dall' elenco!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Se la squadra ha un codice fiscale, comparirà sulla fattura.</t>
        </r>
      </text>
    </comment>
  </commentList>
</comments>
</file>

<file path=xl/sharedStrings.xml><?xml version="1.0" encoding="utf-8"?>
<sst xmlns="http://schemas.openxmlformats.org/spreadsheetml/2006/main" count="236" uniqueCount="192">
  <si>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</si>
  <si>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</si>
  <si>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</si>
  <si>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</si>
  <si>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</si>
  <si>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</si>
  <si>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</si>
  <si>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</si>
  <si>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</si>
  <si>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</si>
  <si>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</si>
  <si>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</si>
  <si>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</si>
  <si>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</si>
  <si>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</si>
  <si>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</si>
  <si>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</si>
  <si>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</si>
  <si>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</si>
  <si>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</si>
  <si>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</si>
  <si>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</si>
  <si>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</si>
  <si>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</si>
  <si>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</si>
  <si>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</si>
  <si>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</si>
  <si>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</si>
  <si>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</si>
  <si>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</si>
  <si>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</si>
  <si>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</si>
  <si>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</si>
  <si>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</si>
  <si>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</si>
  <si>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</si>
  <si>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</si>
  <si>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</si>
  <si>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</si>
  <si>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</si>
  <si>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</si>
  <si>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</si>
  <si>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</si>
  <si>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</si>
  <si>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</si>
  <si>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</si>
  <si>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</si>
  <si>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</si>
  <si>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</si>
  <si>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</si>
  <si>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</si>
  <si>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</si>
  <si>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</si>
  <si>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</si>
  <si>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</si>
  <si>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</si>
  <si>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</si>
  <si>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</si>
  <si>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</si>
  <si>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</si>
  <si>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</si>
  <si>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</si>
  <si>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</si>
  <si>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</si>
  <si>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</si>
  <si>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</si>
  <si>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</t>
  </si>
  <si>
    <t>f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</si>
  <si>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</si>
  <si>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</si>
  <si>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</si>
  <si>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</si>
  <si>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</si>
  <si>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</si>
  <si>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</si>
  <si>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</si>
  <si>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</si>
  <si>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</si>
  <si>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</si>
  <si>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</si>
  <si>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</si>
  <si>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</si>
  <si>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</si>
  <si>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</si>
  <si>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</si>
  <si>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</si>
  <si>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</si>
  <si>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Albania</t>
  </si>
  <si>
    <t>Armenia</t>
  </si>
  <si>
    <t>Austria</t>
  </si>
  <si>
    <t>Azerbaigian</t>
  </si>
  <si>
    <t>Belgio</t>
  </si>
  <si>
    <t>Bosnia-Erzegovina</t>
  </si>
  <si>
    <t>Brasile</t>
  </si>
  <si>
    <t>Bulgaria</t>
  </si>
  <si>
    <t>Canada</t>
  </si>
  <si>
    <t>Cipro</t>
  </si>
  <si>
    <t>Croazia</t>
  </si>
  <si>
    <t>Danimarca</t>
  </si>
  <si>
    <t>Estonia</t>
  </si>
  <si>
    <t>Finlandia</t>
  </si>
  <si>
    <t>Francia</t>
  </si>
  <si>
    <t>Georgia</t>
  </si>
  <si>
    <t>Germania</t>
  </si>
  <si>
    <t>Grecia</t>
  </si>
  <si>
    <t>Irlanda</t>
  </si>
  <si>
    <t>Islanda</t>
  </si>
  <si>
    <t>Israele</t>
  </si>
  <si>
    <t>Italia</t>
  </si>
  <si>
    <t>Lettonia</t>
  </si>
  <si>
    <t>Lituania</t>
  </si>
  <si>
    <t>Lussemburgo</t>
  </si>
  <si>
    <t>Macedonia del Nord</t>
  </si>
  <si>
    <t>Moldavia</t>
  </si>
  <si>
    <t>Norvegia</t>
  </si>
  <si>
    <t>Paesi Bassi</t>
  </si>
  <si>
    <t>Polonia</t>
  </si>
  <si>
    <t>Portogallo</t>
  </si>
  <si>
    <t>Principato di Monaco</t>
  </si>
  <si>
    <t>Regno Unito</t>
  </si>
  <si>
    <t>Repubblica Ceca</t>
  </si>
  <si>
    <t>Romania</t>
  </si>
  <si>
    <t>Serbia</t>
  </si>
  <si>
    <t>Slovacchia</t>
  </si>
  <si>
    <t>Slovenia</t>
  </si>
  <si>
    <t>Spagna</t>
  </si>
  <si>
    <t>Svezia</t>
  </si>
  <si>
    <t>Svizzera</t>
  </si>
  <si>
    <t>Turchia</t>
  </si>
  <si>
    <t>Ucraina</t>
  </si>
  <si>
    <t>Ungheria</t>
  </si>
  <si>
    <t>Kazakistan</t>
  </si>
  <si>
    <t>Stati Uniti d'America</t>
  </si>
  <si>
    <t>partecipante</t>
  </si>
  <si>
    <t>formatore</t>
  </si>
  <si>
    <t>autista</t>
  </si>
  <si>
    <t>altro/a</t>
  </si>
  <si>
    <t>singola</t>
  </si>
  <si>
    <t>sì</t>
  </si>
  <si>
    <t>no</t>
  </si>
  <si>
    <t>1 allenamento</t>
  </si>
  <si>
    <t>1 giorno</t>
  </si>
  <si>
    <t>ogni giorno</t>
  </si>
  <si>
    <t>doppia</t>
  </si>
  <si>
    <t>fisioterapista</t>
  </si>
  <si>
    <t>Modulo di registrazione per l'evento che si svolgerà a Vienna / Austria dal 21 al 25 febbraio 2025</t>
  </si>
  <si>
    <t>Torneo internazionale di Judo e Campo di addestramento 2025</t>
  </si>
  <si>
    <t>Paese</t>
  </si>
  <si>
    <t>CAP</t>
  </si>
  <si>
    <t>Città</t>
  </si>
  <si>
    <t>Indirizzo</t>
  </si>
  <si>
    <t>Squadra / Club</t>
  </si>
  <si>
    <t>Telefono fisso / Cellulare</t>
  </si>
  <si>
    <t>Codice fiscale</t>
  </si>
  <si>
    <t>Capo squadra</t>
  </si>
  <si>
    <t>Cellulare</t>
  </si>
  <si>
    <t>N°</t>
  </si>
  <si>
    <t>Doe</t>
  </si>
  <si>
    <t>Joe</t>
  </si>
  <si>
    <t>Jane</t>
  </si>
  <si>
    <t>Cognome</t>
  </si>
  <si>
    <t>Nome</t>
  </si>
  <si>
    <t>Funzione</t>
  </si>
  <si>
    <t>Sesso                 m. / f.</t>
  </si>
  <si>
    <t>Anno di nascita</t>
  </si>
  <si>
    <t>Categorie</t>
  </si>
  <si>
    <t>notti</t>
  </si>
  <si>
    <t>Scadenze:</t>
  </si>
  <si>
    <t>Pranzo</t>
  </si>
  <si>
    <t>Cena</t>
  </si>
  <si>
    <t>Campo</t>
  </si>
  <si>
    <t>Campo di addestramento</t>
  </si>
  <si>
    <t>Osservazioni</t>
  </si>
  <si>
    <t>11.02.2025: trasferimento bancario per hotel + campo di addestramento / sconto per partecipante con bonifico bancario</t>
  </si>
  <si>
    <t>18.02.2025: trasferimento bancario per partecipante</t>
  </si>
  <si>
    <t>18.02.2025: invio dell'elenco finale dei partecipanti al torneo -&gt; tournament@sv-karuna.at</t>
  </si>
  <si>
    <t>24.01.2025: sconto con bonifico bancario per alloggio in hotel + campo di addestramento</t>
  </si>
  <si>
    <t>Hotel ufficiale: camera singola/doppia</t>
  </si>
  <si>
    <t>Persone nella stessa camera d'albergo, numero della camera:     1, 2, 3, …</t>
  </si>
  <si>
    <t>Si prega di non modificare la struttura di questa tabella (inserire, eliminare righe, colonne/unire celle, ecc.)</t>
  </si>
  <si>
    <t>Schwam</t>
  </si>
  <si>
    <t>Henrik</t>
  </si>
  <si>
    <t>Ornik</t>
  </si>
  <si>
    <t>Yann</t>
  </si>
  <si>
    <t>Steiner</t>
  </si>
  <si>
    <t>Thomas</t>
  </si>
  <si>
    <t>Brader</t>
  </si>
  <si>
    <t>Emil</t>
  </si>
  <si>
    <t>Martha</t>
  </si>
  <si>
    <t>Moser</t>
  </si>
  <si>
    <t>Karl</t>
  </si>
  <si>
    <t>Se il design o il formato del file viene modificato, questo modulo di registrazione non sarà accettato.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</si>
</sst>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9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1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0" fontId="5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C4" sqref="C4:E4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3.54296875" style="9" customWidth="1"/>
    <col min="4" max="4" width="11.906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3" style="25" customWidth="1"/>
    <col min="22" max="22" width="23.7265625" style="25" customWidth="1"/>
    <col min="23" max="23" width="59.269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145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145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4" t="s">
        <v>146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2"/>
      <c r="O2" s="64" t="s">
        <v>146</v>
      </c>
      <c r="P2" s="64"/>
      <c r="Q2" s="64"/>
      <c r="R2" s="64"/>
      <c r="S2" s="64"/>
      <c r="T2" s="64"/>
      <c r="U2" s="64"/>
      <c r="V2" s="64"/>
      <c r="W2" s="64"/>
    </row>
    <row r="3" spans="1:26" x14ac:dyDescent="0.25">
      <c r="A3" s="23"/>
      <c r="B3" s="61"/>
      <c r="C3" s="61"/>
      <c r="D3" s="61"/>
      <c r="E3" s="61"/>
      <c r="F3" s="61"/>
      <c r="G3" s="61"/>
      <c r="H3" s="61"/>
      <c r="I3" s="62"/>
      <c r="J3" s="62"/>
      <c r="K3" s="62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72</v>
      </c>
      <c r="B4" s="27" t="s">
        <v>147</v>
      </c>
      <c r="C4" s="63"/>
      <c r="D4" s="63"/>
      <c r="E4" s="63"/>
      <c r="F4" s="59" t="s">
        <v>151</v>
      </c>
      <c r="G4" s="59"/>
      <c r="H4" s="59"/>
      <c r="I4" s="65"/>
      <c r="J4" s="65"/>
      <c r="K4" s="65"/>
      <c r="L4" s="65"/>
      <c r="M4" s="65"/>
      <c r="N4" s="10"/>
      <c r="O4" s="10" t="s">
        <v>167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73</v>
      </c>
      <c r="B5" s="27" t="s">
        <v>148</v>
      </c>
      <c r="C5" s="63"/>
      <c r="D5" s="63"/>
      <c r="E5" s="63"/>
      <c r="F5" s="60" t="s">
        <v>152</v>
      </c>
      <c r="G5" s="60"/>
      <c r="H5" s="60"/>
      <c r="I5" s="65"/>
      <c r="J5" s="65"/>
      <c r="K5" s="65"/>
      <c r="L5" s="65"/>
      <c r="M5" s="65"/>
      <c r="O5" s="10"/>
      <c r="P5" s="10" t="s">
        <v>176</v>
      </c>
      <c r="R5" s="10"/>
      <c r="S5" s="10"/>
      <c r="T5" s="10"/>
      <c r="U5" s="10"/>
      <c r="V5" s="10"/>
      <c r="W5" s="10"/>
    </row>
    <row r="6" spans="1:26" x14ac:dyDescent="0.25">
      <c r="A6" s="8" t="s">
        <v>77</v>
      </c>
      <c r="B6" s="27" t="s">
        <v>149</v>
      </c>
      <c r="C6" s="63"/>
      <c r="D6" s="63"/>
      <c r="E6" s="63"/>
      <c r="F6" s="59" t="s">
        <v>59</v>
      </c>
      <c r="G6" s="59"/>
      <c r="H6" s="59"/>
      <c r="I6" s="65"/>
      <c r="J6" s="65"/>
      <c r="K6" s="65"/>
      <c r="L6" s="65"/>
      <c r="M6" s="65"/>
      <c r="O6" s="10"/>
      <c r="P6" s="10" t="s">
        <v>173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150</v>
      </c>
      <c r="C7" s="105"/>
      <c r="D7" s="106"/>
      <c r="E7" s="106"/>
      <c r="F7" s="107"/>
      <c r="G7" s="100" t="s">
        <v>153</v>
      </c>
      <c r="H7" s="101"/>
      <c r="I7" s="101"/>
      <c r="J7" s="102"/>
      <c r="K7" s="65"/>
      <c r="L7" s="65"/>
      <c r="M7" s="65"/>
      <c r="O7" s="10"/>
      <c r="P7" s="10" t="s">
        <v>174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175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154</v>
      </c>
      <c r="C9" s="105"/>
      <c r="D9" s="106"/>
      <c r="E9" s="107"/>
      <c r="F9" s="100" t="s">
        <v>155</v>
      </c>
      <c r="G9" s="101"/>
      <c r="H9" s="102"/>
      <c r="I9" s="105"/>
      <c r="J9" s="106"/>
      <c r="K9" s="106"/>
      <c r="L9" s="106"/>
      <c r="M9" s="107"/>
      <c r="N9" s="10"/>
      <c r="Q9" s="14"/>
      <c r="R9" s="14"/>
      <c r="S9" s="14"/>
      <c r="T9" s="14"/>
      <c r="U9" s="14"/>
      <c r="V9" s="14"/>
      <c r="W9" s="24" t="s">
        <v>76</v>
      </c>
    </row>
    <row r="10" spans="1:26" x14ac:dyDescent="0.25">
      <c r="A10" s="29"/>
      <c r="B10" s="103" t="s">
        <v>179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4"/>
      <c r="Q10" s="14"/>
      <c r="R10" s="14"/>
      <c r="S10" s="14"/>
      <c r="T10" s="14"/>
      <c r="U10" s="14"/>
      <c r="V10" s="14"/>
      <c r="W10" s="24" t="s">
        <v>75</v>
      </c>
    </row>
    <row r="11" spans="1:26" x14ac:dyDescent="0.25">
      <c r="A11" s="30"/>
      <c r="B11" s="104" t="s">
        <v>191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5"/>
      <c r="O11" s="108" t="s">
        <v>170</v>
      </c>
      <c r="P11" s="108"/>
      <c r="Q11" s="108"/>
      <c r="R11" s="108"/>
      <c r="S11" s="108"/>
      <c r="T11" s="15"/>
      <c r="U11" s="15"/>
      <c r="V11" s="15"/>
      <c r="W11" s="16"/>
    </row>
    <row r="12" spans="1:26" s="13" customFormat="1" ht="18.75" customHeight="1" x14ac:dyDescent="0.25">
      <c r="A12" s="93" t="s">
        <v>156</v>
      </c>
      <c r="B12" s="66" t="s">
        <v>160</v>
      </c>
      <c r="C12" s="66" t="s">
        <v>161</v>
      </c>
      <c r="D12" s="87" t="s">
        <v>162</v>
      </c>
      <c r="E12" s="97" t="s">
        <v>163</v>
      </c>
      <c r="F12" s="87" t="s">
        <v>164</v>
      </c>
      <c r="G12" s="86" t="s">
        <v>165</v>
      </c>
      <c r="H12" s="86"/>
      <c r="I12" s="86"/>
      <c r="J12" s="86"/>
      <c r="K12" s="87" t="s">
        <v>177</v>
      </c>
      <c r="L12" s="68" t="s">
        <v>61</v>
      </c>
      <c r="M12" s="68" t="s">
        <v>62</v>
      </c>
      <c r="N12" s="68" t="s">
        <v>166</v>
      </c>
      <c r="O12" s="99" t="s">
        <v>63</v>
      </c>
      <c r="P12" s="99"/>
      <c r="Q12" s="99" t="s">
        <v>64</v>
      </c>
      <c r="R12" s="99"/>
      <c r="S12" s="99" t="s">
        <v>65</v>
      </c>
      <c r="T12" s="99"/>
      <c r="U12" s="71" t="s">
        <v>171</v>
      </c>
      <c r="V12" s="87" t="s">
        <v>178</v>
      </c>
      <c r="W12" s="66" t="s">
        <v>172</v>
      </c>
    </row>
    <row r="13" spans="1:26" s="13" customFormat="1" ht="18.75" customHeight="1" x14ac:dyDescent="0.25">
      <c r="A13" s="93"/>
      <c r="B13" s="66"/>
      <c r="C13" s="66"/>
      <c r="D13" s="88"/>
      <c r="E13" s="97"/>
      <c r="F13" s="88"/>
      <c r="G13" s="74" t="s">
        <v>82</v>
      </c>
      <c r="H13" s="75"/>
      <c r="I13" s="74" t="s">
        <v>63</v>
      </c>
      <c r="J13" s="75"/>
      <c r="K13" s="88"/>
      <c r="L13" s="69"/>
      <c r="M13" s="69"/>
      <c r="N13" s="69"/>
      <c r="O13" s="76" t="s">
        <v>168</v>
      </c>
      <c r="P13" s="79" t="s">
        <v>169</v>
      </c>
      <c r="Q13" s="71" t="s">
        <v>168</v>
      </c>
      <c r="R13" s="71" t="s">
        <v>169</v>
      </c>
      <c r="S13" s="71" t="s">
        <v>168</v>
      </c>
      <c r="T13" s="90" t="s">
        <v>169</v>
      </c>
      <c r="U13" s="72"/>
      <c r="V13" s="88"/>
      <c r="W13" s="66"/>
    </row>
    <row r="14" spans="1:26" s="13" customFormat="1" ht="18.75" customHeight="1" x14ac:dyDescent="0.25">
      <c r="A14" s="93"/>
      <c r="B14" s="66"/>
      <c r="C14" s="66"/>
      <c r="D14" s="88"/>
      <c r="E14" s="97"/>
      <c r="F14" s="95"/>
      <c r="G14" s="83" t="s">
        <v>81</v>
      </c>
      <c r="H14" s="83" t="s">
        <v>80</v>
      </c>
      <c r="I14" s="83" t="s">
        <v>78</v>
      </c>
      <c r="J14" s="83" t="s">
        <v>79</v>
      </c>
      <c r="K14" s="88"/>
      <c r="L14" s="69"/>
      <c r="M14" s="69"/>
      <c r="N14" s="69"/>
      <c r="O14" s="77"/>
      <c r="P14" s="80"/>
      <c r="Q14" s="72"/>
      <c r="R14" s="72"/>
      <c r="S14" s="72"/>
      <c r="T14" s="91"/>
      <c r="U14" s="72"/>
      <c r="V14" s="88"/>
      <c r="W14" s="66"/>
    </row>
    <row r="15" spans="1:26" s="13" customFormat="1" ht="18.75" customHeight="1" x14ac:dyDescent="0.25">
      <c r="A15" s="93"/>
      <c r="B15" s="66"/>
      <c r="C15" s="66"/>
      <c r="D15" s="88"/>
      <c r="E15" s="97"/>
      <c r="F15" s="95"/>
      <c r="G15" s="84"/>
      <c r="H15" s="84"/>
      <c r="I15" s="84"/>
      <c r="J15" s="84"/>
      <c r="K15" s="88"/>
      <c r="L15" s="69"/>
      <c r="M15" s="69"/>
      <c r="N15" s="69"/>
      <c r="O15" s="77"/>
      <c r="P15" s="80"/>
      <c r="Q15" s="72"/>
      <c r="R15" s="72"/>
      <c r="S15" s="72"/>
      <c r="T15" s="91"/>
      <c r="U15" s="72"/>
      <c r="V15" s="88"/>
      <c r="W15" s="66"/>
    </row>
    <row r="16" spans="1:26" s="17" customFormat="1" ht="18" customHeight="1" x14ac:dyDescent="0.25">
      <c r="A16" s="94"/>
      <c r="B16" s="67"/>
      <c r="C16" s="67"/>
      <c r="D16" s="89"/>
      <c r="E16" s="98"/>
      <c r="F16" s="96"/>
      <c r="G16" s="85"/>
      <c r="H16" s="85"/>
      <c r="I16" s="85"/>
      <c r="J16" s="85"/>
      <c r="K16" s="96"/>
      <c r="L16" s="70"/>
      <c r="M16" s="70"/>
      <c r="N16" s="70"/>
      <c r="O16" s="78"/>
      <c r="P16" s="81"/>
      <c r="Q16" s="82"/>
      <c r="R16" s="82"/>
      <c r="S16" s="82"/>
      <c r="T16" s="92"/>
      <c r="U16" s="73"/>
      <c r="V16" s="89"/>
      <c r="W16" s="67"/>
    </row>
    <row r="17" spans="1:23" s="19" customFormat="1" ht="18" customHeight="1" x14ac:dyDescent="0.25">
      <c r="A17" s="41"/>
      <c r="B17" s="42" t="s">
        <v>157</v>
      </c>
      <c r="C17" s="42" t="s">
        <v>158</v>
      </c>
      <c r="D17" s="43" t="s">
        <v>133</v>
      </c>
      <c r="E17" s="44" t="s">
        <v>66</v>
      </c>
      <c r="F17" s="45">
        <v>2008</v>
      </c>
      <c r="G17" s="44" t="s">
        <v>138</v>
      </c>
      <c r="H17" s="44" t="s">
        <v>138</v>
      </c>
      <c r="I17" s="44"/>
      <c r="J17" s="44"/>
      <c r="K17" s="46" t="s">
        <v>143</v>
      </c>
      <c r="L17" s="47">
        <v>45709</v>
      </c>
      <c r="M17" s="47">
        <v>45713</v>
      </c>
      <c r="N17" s="48">
        <f>M17-L17</f>
        <v>4</v>
      </c>
      <c r="O17" s="49" t="s">
        <v>70</v>
      </c>
      <c r="P17" s="50" t="s">
        <v>70</v>
      </c>
      <c r="Q17" s="50" t="s">
        <v>70</v>
      </c>
      <c r="R17" s="50" t="s">
        <v>70</v>
      </c>
      <c r="S17" s="50" t="s">
        <v>70</v>
      </c>
      <c r="T17" s="50"/>
      <c r="U17" s="51" t="s">
        <v>142</v>
      </c>
      <c r="V17" s="52">
        <v>1</v>
      </c>
      <c r="W17" s="53"/>
    </row>
    <row r="18" spans="1:23" s="19" customFormat="1" ht="18" customHeight="1" x14ac:dyDescent="0.25">
      <c r="A18" s="41"/>
      <c r="B18" s="42" t="s">
        <v>157</v>
      </c>
      <c r="C18" s="42" t="s">
        <v>159</v>
      </c>
      <c r="D18" s="43" t="s">
        <v>133</v>
      </c>
      <c r="E18" s="44" t="s">
        <v>67</v>
      </c>
      <c r="F18" s="45">
        <v>2012</v>
      </c>
      <c r="G18" s="44"/>
      <c r="H18" s="44"/>
      <c r="I18" s="44" t="s">
        <v>138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70</v>
      </c>
      <c r="R18" s="50"/>
      <c r="S18" s="50"/>
      <c r="T18" s="50"/>
      <c r="U18" s="51" t="s">
        <v>140</v>
      </c>
      <c r="V18" s="52"/>
      <c r="W18" s="53"/>
    </row>
    <row r="19" spans="1:23" x14ac:dyDescent="0.25">
      <c r="A19" s="20">
        <v>1</v>
      </c>
      <c r="B19" s="5" t="s">
        <v>180</v>
      </c>
      <c r="C19" s="5" t="s">
        <v>181</v>
      </c>
      <c r="D19" s="54" t="s">
        <v>134</v>
      </c>
      <c r="E19" s="34" t="s">
        <v>66</v>
      </c>
      <c r="F19" s="35"/>
      <c r="G19" s="34"/>
      <c r="H19" s="34"/>
      <c r="I19" s="34"/>
      <c r="J19" s="34"/>
      <c r="K19" s="36" t="s">
        <v>137</v>
      </c>
      <c r="L19" s="56"/>
      <c r="M19" s="56"/>
      <c r="N19" s="18"/>
      <c r="O19" s="37"/>
      <c r="P19" s="38"/>
      <c r="Q19" s="38"/>
      <c r="R19" s="38"/>
      <c r="S19" s="38"/>
      <c r="T19" s="38"/>
      <c r="U19" s="39" t="s">
        <v>142</v>
      </c>
      <c r="V19" s="39">
        <v>1</v>
      </c>
      <c r="W19" s="40"/>
    </row>
    <row r="20" spans="1:23" x14ac:dyDescent="0.25">
      <c r="A20" s="20">
        <f>A19+1</f>
        <v>2</v>
      </c>
      <c r="B20" s="5" t="s">
        <v>184</v>
      </c>
      <c r="C20" s="5" t="s">
        <v>185</v>
      </c>
      <c r="D20" s="54" t="s">
        <v>144</v>
      </c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 t="s">
        <v>182</v>
      </c>
      <c r="C21" s="5" t="s">
        <v>183</v>
      </c>
      <c r="D21" s="54" t="s">
        <v>133</v>
      </c>
      <c r="E21" s="34" t="s">
        <v>66</v>
      </c>
      <c r="F21" s="35">
        <v>2008</v>
      </c>
      <c r="G21" s="34" t="s">
        <v>138</v>
      </c>
      <c r="H21" s="34" t="s">
        <v>138</v>
      </c>
      <c r="I21" s="34"/>
      <c r="J21" s="34"/>
      <c r="K21" s="36" t="s">
        <v>143</v>
      </c>
      <c r="L21" s="56"/>
      <c r="M21" s="56"/>
      <c r="N21" s="18"/>
      <c r="O21" s="37"/>
      <c r="P21" s="38"/>
      <c r="Q21" s="38"/>
      <c r="R21" s="38"/>
      <c r="S21" s="38"/>
      <c r="T21" s="38"/>
      <c r="U21" s="39" t="s">
        <v>140</v>
      </c>
      <c r="V21" s="39">
        <v>2</v>
      </c>
      <c r="W21" s="40"/>
    </row>
    <row r="22" spans="1:23" x14ac:dyDescent="0.25">
      <c r="A22" s="20">
        <f t="shared" si="0"/>
        <v>4</v>
      </c>
      <c r="B22" s="5" t="s">
        <v>186</v>
      </c>
      <c r="C22" s="5" t="s">
        <v>187</v>
      </c>
      <c r="D22" s="54" t="s">
        <v>133</v>
      </c>
      <c r="E22" s="34" t="s">
        <v>66</v>
      </c>
      <c r="F22" s="35">
        <v>2008</v>
      </c>
      <c r="G22" s="34" t="s">
        <v>138</v>
      </c>
      <c r="H22" s="34"/>
      <c r="I22" s="34"/>
      <c r="J22" s="34"/>
      <c r="K22" s="36" t="s">
        <v>143</v>
      </c>
      <c r="L22" s="56"/>
      <c r="M22" s="56"/>
      <c r="N22" s="18"/>
      <c r="O22" s="37"/>
      <c r="P22" s="38"/>
      <c r="Q22" s="38"/>
      <c r="R22" s="38"/>
      <c r="S22" s="38"/>
      <c r="T22" s="38"/>
      <c r="U22" s="39" t="s">
        <v>141</v>
      </c>
      <c r="V22" s="39">
        <v>2</v>
      </c>
      <c r="W22" s="40"/>
    </row>
    <row r="23" spans="1:23" x14ac:dyDescent="0.25">
      <c r="A23" s="20">
        <f t="shared" si="0"/>
        <v>5</v>
      </c>
      <c r="B23" s="5" t="s">
        <v>184</v>
      </c>
      <c r="C23" s="5" t="s">
        <v>188</v>
      </c>
      <c r="D23" s="54" t="s">
        <v>136</v>
      </c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 t="s">
        <v>189</v>
      </c>
      <c r="C24" s="5" t="s">
        <v>190</v>
      </c>
      <c r="D24" s="54" t="s">
        <v>135</v>
      </c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56</v>
      </c>
      <c r="B1" s="1" t="s">
        <v>57</v>
      </c>
      <c r="C1" s="1" t="s">
        <v>5</v>
      </c>
      <c r="E1" s="1" t="s">
        <v>60</v>
      </c>
      <c r="G1" s="1" t="s">
        <v>68</v>
      </c>
      <c r="I1" s="32" t="s">
        <v>83</v>
      </c>
    </row>
    <row r="2" spans="1:9" x14ac:dyDescent="0.25">
      <c r="A2" s="3"/>
      <c r="B2" s="3"/>
      <c r="C2" s="3"/>
    </row>
    <row r="3" spans="1:9" ht="14.4" x14ac:dyDescent="0.3">
      <c r="A3" s="3" t="s">
        <v>17</v>
      </c>
      <c r="B3" s="57" t="s">
        <v>87</v>
      </c>
      <c r="C3" s="3" t="str">
        <f t="shared" ref="C3:C34" si="0">CONCATENATE(B3," (",A3,")")</f>
        <v>Albania (ALB)</v>
      </c>
      <c r="E3" s="2" t="s">
        <v>133</v>
      </c>
      <c r="G3" s="2" t="s">
        <v>137</v>
      </c>
      <c r="I3" s="33">
        <v>1</v>
      </c>
    </row>
    <row r="4" spans="1:9" ht="14.4" x14ac:dyDescent="0.3">
      <c r="A4" s="3" t="s">
        <v>18</v>
      </c>
      <c r="B4" s="57" t="s">
        <v>19</v>
      </c>
      <c r="C4" s="3" t="str">
        <f t="shared" si="0"/>
        <v>Andorra (AND)</v>
      </c>
      <c r="E4" s="2" t="s">
        <v>134</v>
      </c>
      <c r="G4" s="2" t="s">
        <v>143</v>
      </c>
      <c r="I4" s="33">
        <f>I3+1</f>
        <v>2</v>
      </c>
    </row>
    <row r="5" spans="1:9" ht="14.4" x14ac:dyDescent="0.3">
      <c r="A5" s="3" t="s">
        <v>27</v>
      </c>
      <c r="B5" s="57" t="s">
        <v>88</v>
      </c>
      <c r="C5" s="3" t="str">
        <f t="shared" si="0"/>
        <v>Armenia (ARM)</v>
      </c>
      <c r="E5" s="2" t="s">
        <v>144</v>
      </c>
      <c r="I5" s="33">
        <f t="shared" ref="I5:I42" si="1">I4+1</f>
        <v>3</v>
      </c>
    </row>
    <row r="6" spans="1:9" ht="14.4" x14ac:dyDescent="0.3">
      <c r="A6" s="3" t="s">
        <v>1</v>
      </c>
      <c r="B6" s="57" t="s">
        <v>89</v>
      </c>
      <c r="C6" s="3" t="str">
        <f t="shared" si="0"/>
        <v>Austria (AUT)</v>
      </c>
      <c r="E6" s="2" t="s">
        <v>135</v>
      </c>
      <c r="G6" s="1" t="s">
        <v>84</v>
      </c>
      <c r="I6" s="33">
        <f t="shared" si="1"/>
        <v>4</v>
      </c>
    </row>
    <row r="7" spans="1:9" ht="14.4" x14ac:dyDescent="0.3">
      <c r="A7" s="3" t="s">
        <v>20</v>
      </c>
      <c r="B7" s="57" t="s">
        <v>90</v>
      </c>
      <c r="C7" s="3" t="str">
        <f t="shared" si="0"/>
        <v>Azerbaigian (AZE)</v>
      </c>
      <c r="E7" s="2" t="s">
        <v>136</v>
      </c>
      <c r="I7" s="33">
        <f t="shared" si="1"/>
        <v>5</v>
      </c>
    </row>
    <row r="8" spans="1:9" ht="14.4" x14ac:dyDescent="0.3">
      <c r="A8" s="3" t="s">
        <v>15</v>
      </c>
      <c r="B8" s="57" t="s">
        <v>91</v>
      </c>
      <c r="C8" s="3" t="str">
        <f t="shared" si="0"/>
        <v>Belgio (BEL)</v>
      </c>
      <c r="G8" s="2" t="s">
        <v>138</v>
      </c>
      <c r="I8" s="33">
        <f t="shared" si="1"/>
        <v>6</v>
      </c>
    </row>
    <row r="9" spans="1:9" ht="14.4" x14ac:dyDescent="0.3">
      <c r="A9" s="3" t="s">
        <v>21</v>
      </c>
      <c r="B9" s="57" t="s">
        <v>92</v>
      </c>
      <c r="C9" s="3" t="str">
        <f t="shared" si="0"/>
        <v>Bosnia-Erzegovina (BIH)</v>
      </c>
      <c r="E9" s="1" t="s">
        <v>0</v>
      </c>
      <c r="G9" s="2" t="s">
        <v>139</v>
      </c>
      <c r="I9" s="33">
        <f t="shared" si="1"/>
        <v>7</v>
      </c>
    </row>
    <row r="10" spans="1:9" ht="14.4" x14ac:dyDescent="0.3">
      <c r="A10" s="3" t="s">
        <v>74</v>
      </c>
      <c r="B10" s="57" t="s">
        <v>93</v>
      </c>
      <c r="C10" s="3" t="str">
        <f t="shared" si="0"/>
        <v>Brasile (BRA)</v>
      </c>
      <c r="E10" s="3"/>
      <c r="I10" s="33">
        <f t="shared" si="1"/>
        <v>8</v>
      </c>
    </row>
    <row r="11" spans="1:9" ht="14.4" x14ac:dyDescent="0.3">
      <c r="A11" s="3" t="s">
        <v>22</v>
      </c>
      <c r="B11" s="57" t="s">
        <v>94</v>
      </c>
      <c r="C11" s="3" t="str">
        <f t="shared" si="0"/>
        <v>Bulgaria (BUL)</v>
      </c>
      <c r="E11" s="3" t="s">
        <v>66</v>
      </c>
      <c r="G11" s="1" t="s">
        <v>61</v>
      </c>
      <c r="I11" s="33">
        <f t="shared" si="1"/>
        <v>9</v>
      </c>
    </row>
    <row r="12" spans="1:9" ht="14.4" x14ac:dyDescent="0.3">
      <c r="A12" s="3" t="s">
        <v>71</v>
      </c>
      <c r="B12" s="57" t="s">
        <v>95</v>
      </c>
      <c r="C12" s="3" t="str">
        <f t="shared" si="0"/>
        <v>Canada (CAN)</v>
      </c>
      <c r="E12" s="3" t="s">
        <v>67</v>
      </c>
      <c r="G12" s="4"/>
      <c r="I12" s="33">
        <f t="shared" si="1"/>
        <v>10</v>
      </c>
    </row>
    <row r="13" spans="1:9" ht="14.4" x14ac:dyDescent="0.3">
      <c r="A13" s="3" t="s">
        <v>55</v>
      </c>
      <c r="B13" s="57" t="s">
        <v>96</v>
      </c>
      <c r="C13" s="3" t="str">
        <f t="shared" si="0"/>
        <v>Cipro (CYP)</v>
      </c>
      <c r="G13" s="4">
        <v>45708</v>
      </c>
      <c r="I13" s="33">
        <f t="shared" si="1"/>
        <v>11</v>
      </c>
    </row>
    <row r="14" spans="1:9" ht="14.4" x14ac:dyDescent="0.3">
      <c r="A14" s="3" t="s">
        <v>32</v>
      </c>
      <c r="B14" s="57" t="s">
        <v>97</v>
      </c>
      <c r="C14" s="3" t="str">
        <f t="shared" si="0"/>
        <v>Croazia (CRO)</v>
      </c>
      <c r="E14" s="1" t="s">
        <v>58</v>
      </c>
      <c r="G14" s="4">
        <v>45709</v>
      </c>
      <c r="I14" s="33">
        <f t="shared" si="1"/>
        <v>12</v>
      </c>
    </row>
    <row r="15" spans="1:9" ht="14.4" x14ac:dyDescent="0.3">
      <c r="A15" s="3" t="s">
        <v>23</v>
      </c>
      <c r="B15" s="57" t="s">
        <v>98</v>
      </c>
      <c r="C15" s="3" t="str">
        <f t="shared" si="0"/>
        <v>Danimarca (DEN)</v>
      </c>
      <c r="E15" s="6"/>
      <c r="G15" s="4">
        <v>45710</v>
      </c>
      <c r="I15" s="33">
        <f t="shared" si="1"/>
        <v>13</v>
      </c>
    </row>
    <row r="16" spans="1:9" ht="14.4" x14ac:dyDescent="0.3">
      <c r="A16" s="3" t="s">
        <v>24</v>
      </c>
      <c r="B16" s="57" t="s">
        <v>99</v>
      </c>
      <c r="C16" s="3" t="str">
        <f t="shared" si="0"/>
        <v>Estonia (EST)</v>
      </c>
      <c r="E16" s="6">
        <v>2005</v>
      </c>
      <c r="G16" s="4">
        <v>45711</v>
      </c>
      <c r="I16" s="33">
        <f t="shared" si="1"/>
        <v>14</v>
      </c>
    </row>
    <row r="17" spans="1:9" ht="14.4" x14ac:dyDescent="0.3">
      <c r="A17" s="3" t="s">
        <v>28</v>
      </c>
      <c r="B17" s="57" t="s">
        <v>100</v>
      </c>
      <c r="C17" s="3" t="str">
        <f t="shared" si="0"/>
        <v>Finlandia (FIN)</v>
      </c>
      <c r="E17" s="6">
        <f>E16+1</f>
        <v>2006</v>
      </c>
      <c r="G17" s="4">
        <v>45712</v>
      </c>
      <c r="I17" s="33">
        <f t="shared" si="1"/>
        <v>15</v>
      </c>
    </row>
    <row r="18" spans="1:9" ht="14.4" x14ac:dyDescent="0.3">
      <c r="A18" s="3" t="s">
        <v>8</v>
      </c>
      <c r="B18" s="57" t="s">
        <v>101</v>
      </c>
      <c r="C18" s="3" t="str">
        <f t="shared" si="0"/>
        <v>Francia (FRA)</v>
      </c>
      <c r="E18" s="6">
        <f t="shared" ref="E18:E24" si="2">E17+1</f>
        <v>2007</v>
      </c>
      <c r="I18" s="33">
        <f t="shared" si="1"/>
        <v>16</v>
      </c>
    </row>
    <row r="19" spans="1:9" ht="14.4" x14ac:dyDescent="0.3">
      <c r="A19" s="3" t="s">
        <v>29</v>
      </c>
      <c r="B19" s="57" t="s">
        <v>102</v>
      </c>
      <c r="C19" s="3" t="str">
        <f t="shared" si="0"/>
        <v>Georgia (GEO)</v>
      </c>
      <c r="E19" s="6">
        <f t="shared" si="2"/>
        <v>2008</v>
      </c>
      <c r="G19" s="1" t="s">
        <v>62</v>
      </c>
      <c r="I19" s="33">
        <f t="shared" si="1"/>
        <v>17</v>
      </c>
    </row>
    <row r="20" spans="1:9" ht="14.4" x14ac:dyDescent="0.3">
      <c r="A20" s="3" t="s">
        <v>4</v>
      </c>
      <c r="B20" s="57" t="s">
        <v>103</v>
      </c>
      <c r="C20" s="3" t="str">
        <f t="shared" si="0"/>
        <v>Germania (GER)</v>
      </c>
      <c r="E20" s="6">
        <f t="shared" si="2"/>
        <v>2009</v>
      </c>
      <c r="G20" s="4"/>
      <c r="I20" s="33">
        <f t="shared" si="1"/>
        <v>18</v>
      </c>
    </row>
    <row r="21" spans="1:9" ht="14.4" x14ac:dyDescent="0.3">
      <c r="A21" s="3" t="s">
        <v>30</v>
      </c>
      <c r="B21" s="57" t="s">
        <v>104</v>
      </c>
      <c r="C21" s="3" t="str">
        <f t="shared" si="0"/>
        <v>Grecia (GRE)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ht="14.4" x14ac:dyDescent="0.3">
      <c r="A22" s="3" t="s">
        <v>33</v>
      </c>
      <c r="B22" s="57" t="s">
        <v>105</v>
      </c>
      <c r="C22" s="3" t="str">
        <f t="shared" si="0"/>
        <v>Irlanda (IRL)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ht="14.4" x14ac:dyDescent="0.3">
      <c r="A23" s="3" t="s">
        <v>34</v>
      </c>
      <c r="B23" s="57" t="s">
        <v>106</v>
      </c>
      <c r="C23" s="3" t="str">
        <f t="shared" si="0"/>
        <v>Islanda (ISL)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ht="14.4" x14ac:dyDescent="0.3">
      <c r="A24" s="3" t="s">
        <v>35</v>
      </c>
      <c r="B24" s="57" t="s">
        <v>107</v>
      </c>
      <c r="C24" s="3" t="str">
        <f t="shared" si="0"/>
        <v>Israele (ISR)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ht="14.4" x14ac:dyDescent="0.3">
      <c r="A25" s="3" t="s">
        <v>7</v>
      </c>
      <c r="B25" s="57" t="s">
        <v>108</v>
      </c>
      <c r="C25" s="3" t="str">
        <f t="shared" si="0"/>
        <v>Italia (ITA)</v>
      </c>
      <c r="G25" s="4">
        <v>45714</v>
      </c>
      <c r="I25" s="33">
        <f t="shared" si="1"/>
        <v>23</v>
      </c>
    </row>
    <row r="26" spans="1:9" x14ac:dyDescent="0.25">
      <c r="A26" s="3" t="s">
        <v>85</v>
      </c>
      <c r="B26" s="3" t="s">
        <v>131</v>
      </c>
      <c r="C26" s="3" t="str">
        <f t="shared" si="0"/>
        <v>Kazakistan (KAZ)</v>
      </c>
      <c r="I26" s="33">
        <f t="shared" si="1"/>
        <v>24</v>
      </c>
    </row>
    <row r="27" spans="1:9" ht="14.4" x14ac:dyDescent="0.3">
      <c r="A27" s="3" t="s">
        <v>36</v>
      </c>
      <c r="B27" s="57" t="s">
        <v>37</v>
      </c>
      <c r="C27" s="3" t="str">
        <f t="shared" si="0"/>
        <v>Kosovo (KOS)</v>
      </c>
      <c r="G27" s="1" t="s">
        <v>69</v>
      </c>
      <c r="I27" s="33">
        <f t="shared" si="1"/>
        <v>25</v>
      </c>
    </row>
    <row r="28" spans="1:9" ht="14.4" x14ac:dyDescent="0.3">
      <c r="A28" s="3" t="s">
        <v>38</v>
      </c>
      <c r="B28" s="57" t="s">
        <v>109</v>
      </c>
      <c r="C28" s="3" t="str">
        <f t="shared" si="0"/>
        <v>Lettonia (LAT)</v>
      </c>
      <c r="I28" s="33">
        <f t="shared" si="1"/>
        <v>26</v>
      </c>
    </row>
    <row r="29" spans="1:9" ht="14.4" x14ac:dyDescent="0.3">
      <c r="A29" s="3" t="s">
        <v>2</v>
      </c>
      <c r="B29" s="57" t="s">
        <v>12</v>
      </c>
      <c r="C29" s="3" t="str">
        <f t="shared" si="0"/>
        <v>Liechtenstein (LIE)</v>
      </c>
      <c r="G29" s="2" t="s">
        <v>140</v>
      </c>
      <c r="I29" s="33">
        <f t="shared" si="1"/>
        <v>27</v>
      </c>
    </row>
    <row r="30" spans="1:9" ht="14.4" x14ac:dyDescent="0.3">
      <c r="A30" s="3" t="s">
        <v>39</v>
      </c>
      <c r="B30" s="57" t="s">
        <v>110</v>
      </c>
      <c r="C30" s="3" t="str">
        <f t="shared" si="0"/>
        <v>Lituania (LTU)</v>
      </c>
      <c r="G30" s="2" t="s">
        <v>141</v>
      </c>
      <c r="I30" s="33">
        <f t="shared" si="1"/>
        <v>28</v>
      </c>
    </row>
    <row r="31" spans="1:9" ht="14.4" x14ac:dyDescent="0.3">
      <c r="A31" s="3" t="s">
        <v>6</v>
      </c>
      <c r="B31" s="57" t="s">
        <v>111</v>
      </c>
      <c r="C31" s="3" t="str">
        <f t="shared" si="0"/>
        <v>Lussemburgo (LUX)</v>
      </c>
      <c r="G31" s="2" t="s">
        <v>142</v>
      </c>
      <c r="I31" s="33">
        <f t="shared" si="1"/>
        <v>29</v>
      </c>
    </row>
    <row r="32" spans="1:9" ht="14.4" x14ac:dyDescent="0.3">
      <c r="A32" s="3" t="s">
        <v>41</v>
      </c>
      <c r="B32" s="57" t="s">
        <v>112</v>
      </c>
      <c r="C32" s="3" t="str">
        <f t="shared" si="0"/>
        <v>Macedonia del Nord (MKD)</v>
      </c>
      <c r="I32" s="33">
        <f t="shared" si="1"/>
        <v>30</v>
      </c>
    </row>
    <row r="33" spans="1:9" ht="14.4" x14ac:dyDescent="0.3">
      <c r="A33" s="3" t="s">
        <v>42</v>
      </c>
      <c r="B33" s="57" t="s">
        <v>25</v>
      </c>
      <c r="C33" s="3" t="str">
        <f t="shared" si="0"/>
        <v>Malta (MLT)</v>
      </c>
      <c r="I33" s="33">
        <f t="shared" si="1"/>
        <v>31</v>
      </c>
    </row>
    <row r="34" spans="1:9" ht="14.4" x14ac:dyDescent="0.3">
      <c r="A34" s="3" t="s">
        <v>40</v>
      </c>
      <c r="B34" s="57" t="s">
        <v>113</v>
      </c>
      <c r="C34" s="3" t="str">
        <f t="shared" si="0"/>
        <v>Moldavia (MDA)</v>
      </c>
      <c r="I34" s="33">
        <f t="shared" si="1"/>
        <v>32</v>
      </c>
    </row>
    <row r="35" spans="1:9" ht="14.4" x14ac:dyDescent="0.3">
      <c r="A35" s="3" t="s">
        <v>43</v>
      </c>
      <c r="B35" s="57" t="s">
        <v>26</v>
      </c>
      <c r="C35" s="3" t="str">
        <f t="shared" ref="C35:C54" si="3">CONCATENATE(B35," (",A35,")")</f>
        <v>Montenegro (MNE)</v>
      </c>
      <c r="I35" s="33">
        <f t="shared" si="1"/>
        <v>33</v>
      </c>
    </row>
    <row r="36" spans="1:9" ht="14.4" x14ac:dyDescent="0.3">
      <c r="A36" s="3" t="s">
        <v>44</v>
      </c>
      <c r="B36" s="57" t="s">
        <v>114</v>
      </c>
      <c r="C36" s="3" t="str">
        <f t="shared" si="3"/>
        <v>Norvegia (NOR)</v>
      </c>
      <c r="I36" s="33">
        <f t="shared" si="1"/>
        <v>34</v>
      </c>
    </row>
    <row r="37" spans="1:9" ht="14.4" x14ac:dyDescent="0.3">
      <c r="A37" s="3" t="s">
        <v>16</v>
      </c>
      <c r="B37" s="57" t="s">
        <v>115</v>
      </c>
      <c r="C37" s="3" t="str">
        <f t="shared" si="3"/>
        <v>Paesi Bassi (NED)</v>
      </c>
      <c r="I37" s="33">
        <f t="shared" si="1"/>
        <v>35</v>
      </c>
    </row>
    <row r="38" spans="1:9" ht="14.4" x14ac:dyDescent="0.3">
      <c r="A38" s="3" t="s">
        <v>45</v>
      </c>
      <c r="B38" s="57" t="s">
        <v>116</v>
      </c>
      <c r="C38" s="3" t="str">
        <f t="shared" si="3"/>
        <v>Polonia (POL)</v>
      </c>
      <c r="I38" s="33">
        <f t="shared" si="1"/>
        <v>36</v>
      </c>
    </row>
    <row r="39" spans="1:9" ht="14.4" x14ac:dyDescent="0.3">
      <c r="A39" s="3" t="s">
        <v>10</v>
      </c>
      <c r="B39" s="57" t="s">
        <v>117</v>
      </c>
      <c r="C39" s="3" t="str">
        <f t="shared" si="3"/>
        <v>Portogallo (POR)</v>
      </c>
      <c r="I39" s="33">
        <f t="shared" si="1"/>
        <v>37</v>
      </c>
    </row>
    <row r="40" spans="1:9" ht="14.4" x14ac:dyDescent="0.3">
      <c r="A40" s="3" t="s">
        <v>11</v>
      </c>
      <c r="B40" s="57" t="s">
        <v>118</v>
      </c>
      <c r="C40" s="3" t="str">
        <f t="shared" si="3"/>
        <v>Principato di Monaco (MON)</v>
      </c>
      <c r="I40" s="33">
        <f t="shared" si="1"/>
        <v>38</v>
      </c>
    </row>
    <row r="41" spans="1:9" ht="14.4" x14ac:dyDescent="0.3">
      <c r="A41" s="3" t="s">
        <v>54</v>
      </c>
      <c r="B41" s="57" t="s">
        <v>119</v>
      </c>
      <c r="C41" s="3" t="str">
        <f t="shared" si="3"/>
        <v>Regno Unito (GBR)</v>
      </c>
      <c r="I41" s="33">
        <f t="shared" si="1"/>
        <v>39</v>
      </c>
    </row>
    <row r="42" spans="1:9" ht="14.4" x14ac:dyDescent="0.3">
      <c r="A42" s="3" t="s">
        <v>51</v>
      </c>
      <c r="B42" s="57" t="s">
        <v>120</v>
      </c>
      <c r="C42" s="3" t="str">
        <f t="shared" si="3"/>
        <v>Repubblica Ceca (CZE)</v>
      </c>
      <c r="I42" s="33">
        <f t="shared" si="1"/>
        <v>40</v>
      </c>
    </row>
    <row r="43" spans="1:9" ht="14.4" x14ac:dyDescent="0.3">
      <c r="A43" s="3" t="s">
        <v>46</v>
      </c>
      <c r="B43" s="57" t="s">
        <v>121</v>
      </c>
      <c r="C43" s="3" t="str">
        <f t="shared" si="3"/>
        <v>Romania (ROU)</v>
      </c>
    </row>
    <row r="44" spans="1:9" ht="14.4" x14ac:dyDescent="0.3">
      <c r="A44" s="3" t="s">
        <v>13</v>
      </c>
      <c r="B44" s="57" t="s">
        <v>14</v>
      </c>
      <c r="C44" s="3" t="str">
        <f t="shared" si="3"/>
        <v>San Marino (SMR)</v>
      </c>
    </row>
    <row r="45" spans="1:9" ht="14.4" x14ac:dyDescent="0.3">
      <c r="A45" s="3" t="s">
        <v>48</v>
      </c>
      <c r="B45" s="57" t="s">
        <v>122</v>
      </c>
      <c r="C45" s="3" t="str">
        <f t="shared" si="3"/>
        <v>Serbia (SRB)</v>
      </c>
    </row>
    <row r="46" spans="1:9" ht="14.4" x14ac:dyDescent="0.3">
      <c r="A46" s="3" t="s">
        <v>49</v>
      </c>
      <c r="B46" s="57" t="s">
        <v>123</v>
      </c>
      <c r="C46" s="3" t="str">
        <f t="shared" si="3"/>
        <v>Slovacchia (SVK)</v>
      </c>
    </row>
    <row r="47" spans="1:9" ht="14.4" x14ac:dyDescent="0.3">
      <c r="A47" s="3" t="s">
        <v>50</v>
      </c>
      <c r="B47" s="57" t="s">
        <v>124</v>
      </c>
      <c r="C47" s="3" t="str">
        <f t="shared" si="3"/>
        <v>Slovenia (SLO)</v>
      </c>
    </row>
    <row r="48" spans="1:9" ht="14.4" x14ac:dyDescent="0.3">
      <c r="A48" s="3" t="s">
        <v>9</v>
      </c>
      <c r="B48" s="57" t="s">
        <v>125</v>
      </c>
      <c r="C48" s="3" t="str">
        <f t="shared" si="3"/>
        <v>Spagna (ESP)</v>
      </c>
    </row>
    <row r="49" spans="1:3" x14ac:dyDescent="0.25">
      <c r="A49" s="3" t="s">
        <v>86</v>
      </c>
      <c r="B49" s="3" t="s">
        <v>132</v>
      </c>
      <c r="C49" s="3" t="str">
        <f t="shared" si="3"/>
        <v>Stati Uniti d'America (USA)</v>
      </c>
    </row>
    <row r="50" spans="1:3" ht="14.4" x14ac:dyDescent="0.3">
      <c r="A50" s="3" t="s">
        <v>47</v>
      </c>
      <c r="B50" s="57" t="s">
        <v>126</v>
      </c>
      <c r="C50" s="3" t="str">
        <f t="shared" si="3"/>
        <v>Svezia (SWE)</v>
      </c>
    </row>
    <row r="51" spans="1:3" ht="14.4" x14ac:dyDescent="0.3">
      <c r="A51" s="3" t="s">
        <v>3</v>
      </c>
      <c r="B51" s="57" t="s">
        <v>127</v>
      </c>
      <c r="C51" s="3" t="str">
        <f t="shared" si="3"/>
        <v>Svizzera (SUI)</v>
      </c>
    </row>
    <row r="52" spans="1:3" ht="14.4" x14ac:dyDescent="0.3">
      <c r="A52" s="3" t="s">
        <v>52</v>
      </c>
      <c r="B52" s="57" t="s">
        <v>128</v>
      </c>
      <c r="C52" s="3" t="str">
        <f t="shared" si="3"/>
        <v>Turchia (TUR)</v>
      </c>
    </row>
    <row r="53" spans="1:3" ht="14.4" x14ac:dyDescent="0.3">
      <c r="A53" s="3" t="s">
        <v>53</v>
      </c>
      <c r="B53" s="57" t="s">
        <v>129</v>
      </c>
      <c r="C53" s="3" t="str">
        <f t="shared" si="3"/>
        <v>Ucraina (UKR)</v>
      </c>
    </row>
    <row r="54" spans="1:3" ht="14.4" x14ac:dyDescent="0.3">
      <c r="A54" s="3" t="s">
        <v>31</v>
      </c>
      <c r="B54" s="57" t="s">
        <v>130</v>
      </c>
      <c r="C54" s="3" t="str">
        <f t="shared" si="3"/>
        <v>Ungheria (HUN)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Modulo di registrazione</vt:lpstr>
      <vt:lpstr>Listenfelder</vt:lpstr>
      <vt:lpstr>'Modulo di registrazione'!Drucktitel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2024-12-20T16:34:38Z</cp:lastPrinted>
  <dcterms:created xsi:type="dcterms:W3CDTF">2004-05-09T19:03:27Z</dcterms:created>
  <dcterms:modified xsi:type="dcterms:W3CDTF">2024-12-26T20:41:43Z</dcterms:modified>
</cp:coreProperties>
</file>